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48" i="4" s="1"/>
  <c r="G26" i="4"/>
  <c r="F26" i="4"/>
  <c r="B28" i="4"/>
  <c r="C28" i="4"/>
  <c r="F48" i="4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<sst xmlns="http://schemas.openxmlformats.org/spreadsheetml/2006/main" count="66" uniqueCount="65">
  <si>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</si>
  <si>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</si>
  <si>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</si>
  <si>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</si>
  <si>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</si>
  <si>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</si>
  <si>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</si>
  <si>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</si>
  <si>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</si>
  <si>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</si>
  <si>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</si>
  <si>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</si>
  <si>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</si>
  <si>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</si>
  <si>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</si>
  <si>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</si>
  <si>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</si>
  <si>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</si>
  <si>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</si>
  <si>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</si>
  <si>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</si>
  <si>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</si>
  <si>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</si>
  <si>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</si>
  <si>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</si>
  <si>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</si>
  <si>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</si>
  <si>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</si>
  <si>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</si>
  <si>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</si>
  <si>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</si>
  <si>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</si>
  <si>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</si>
  <si>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</si>
  <si>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</si>
  <si>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</si>
  <si>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</si>
  <si>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</si>
  <si>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</si>
  <si>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</si>
  <si>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</si>
  <si>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</si>
  <si>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</si>
  <si>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</si>
  <si>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</si>
  <si>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</si>
  <si>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</si>
  <si>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</si>
  <si>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</si>
  <si>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</si>
  <si>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</si>
  <si>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</si>
  <si>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</si>
  <si>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</si>
  <si>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</si>
  <si>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</si>
  <si>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</si>
  <si>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</si>
  <si>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Situación Financiera
AL 30 DE JUNIO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</si>
  <si>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</si>
  <si>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</si>
  <si>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</si>
  <si>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C.P. BLANCA A. ORTEGA GARCIA</t>
  </si>
  <si>
    <t>DIRECTOR GENERAL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</si>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</sst>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106680</xdr:rowOff>
    </xdr:from>
    <xdr:to>
      <xdr:col>0</xdr:col>
      <xdr:colOff>1810759</xdr:colOff>
      <xdr:row>0</xdr:row>
      <xdr:rowOff>708660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6680"/>
          <a:ext cx="1696459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sqref="A1:G59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61.8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1586684.71</v>
      </c>
      <c r="C5" s="12">
        <v>1477625.73</v>
      </c>
      <c r="D5" s="17"/>
      <c r="E5" s="11" t="s">
        <v>41</v>
      </c>
      <c r="F5" s="12">
        <v>9398818.8499999996</v>
      </c>
      <c r="G5" s="5">
        <v>10320440.59</v>
      </c>
    </row>
    <row r="6" spans="1:7" x14ac:dyDescent="0.2">
      <c r="A6" s="30" t="s">
        <v>28</v>
      </c>
      <c r="B6" s="12">
        <v>-964885.55</v>
      </c>
      <c r="C6" s="12">
        <v>-483457.36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627246.86999999988</v>
      </c>
      <c r="C13" s="10">
        <f>SUM(C5:C11)</f>
        <v>999616.08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9398818.8499999996</v>
      </c>
      <c r="G14" s="5">
        <f>SUM(G5:G12)</f>
        <v>10320440.59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2724068.1</v>
      </c>
      <c r="C19" s="12">
        <v>2659755.4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-158362.89000000001</v>
      </c>
      <c r="C21" s="12">
        <v>-158362.89000000001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5580278.7800000003</v>
      </c>
      <c r="C26" s="10">
        <f>SUM(C16:C24)</f>
        <v>5515966.080000001</v>
      </c>
      <c r="D26" s="17"/>
      <c r="E26" s="39" t="s">
        <v>57</v>
      </c>
      <c r="F26" s="10">
        <f>SUM(F24+F14)</f>
        <v>9398818.8499999996</v>
      </c>
      <c r="G26" s="6">
        <f>SUM(G14+G24)</f>
        <v>10320440.59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6207525.6500000004</v>
      </c>
      <c r="C28" s="10">
        <f>C13+C26</f>
        <v>6515582.1600000011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-5593278.6600000001</v>
      </c>
      <c r="G35" s="6">
        <f>SUM(G36:G40)</f>
        <v>-6206843.8900000006</v>
      </c>
    </row>
    <row r="36" spans="1:7" x14ac:dyDescent="0.2">
      <c r="A36" s="31"/>
      <c r="B36" s="15"/>
      <c r="C36" s="15"/>
      <c r="D36" s="17"/>
      <c r="E36" s="11" t="s">
        <v>52</v>
      </c>
      <c r="F36" s="12">
        <v>613565.23</v>
      </c>
      <c r="G36" s="5">
        <v>259449.62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-8661095.2200000007</v>
      </c>
      <c r="G37" s="5">
        <v>-8920544.8399999999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-3191293.2</v>
      </c>
      <c r="G46" s="5">
        <f>SUM(G42+G35+G30)</f>
        <v>-3804858.4300000006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6207525.6499999994</v>
      </c>
      <c r="G48" s="20">
        <f>G46+G26</f>
        <v>6515582.1599999992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5" t="s">
        <v>59</v>
      </c>
      <c r="B50" s="45"/>
      <c r="C50" s="45"/>
      <c r="D50" s="45"/>
      <c r="E50" s="45"/>
      <c r="F50" s="45"/>
      <c r="G50" s="45"/>
    </row>
    <row r="54" spans="1:7" x14ac:dyDescent="0.2">
      <c r="A54" s="43" t="s">
        <v>60</v>
      </c>
      <c r="E54" s="44" t="s">
        <v>60</v>
      </c>
    </row>
    <row r="55" spans="1:7" x14ac:dyDescent="0.2">
      <c r="A55" s="43" t="s">
        <v>61</v>
      </c>
      <c r="E55" s="44" t="s">
        <v>62</v>
      </c>
    </row>
    <row r="56" spans="1:7" x14ac:dyDescent="0.2">
      <c r="A56" s="43" t="s">
        <v>63</v>
      </c>
      <c r="E56" s="44" t="s">
        <v>64</v>
      </c>
    </row>
  </sheetData>
  <sheetProtection formatCells="0" formatColumns="0" formatRows="0" autoFilter="0"/>
  <mergeCells count="2">
    <mergeCell ref="A1:G1"/>
    <mergeCell ref="A50:G50"/>
  </mergeCells>
  <printOptions horizontalCentered="1" verticalCentered="1"/>
  <pageMargins left="0.59055118110236227" right="0.59055118110236227" top="0.78740157480314965" bottom="0.7874015748031496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2019-07-17T14:06:12Z</cp:lastPrinted>
  <dcterms:created xsi:type="dcterms:W3CDTF">2012-12-11T20:26:08Z</dcterms:created>
  <dcterms:modified xsi:type="dcterms:W3CDTF">2019-07-17T14:11:10Z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